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Sheet1!$A$2:$H$35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<sst xmlns="http://schemas.openxmlformats.org/spreadsheetml/2006/main" count="187" uniqueCount="126">
  <si>
    <t>2022湾里管理局特岗招聘入闱面试人员总成绩及入闱体检名单</t>
  </si>
  <si>
    <t>姓名</t>
  </si>
  <si>
    <t>岗位名称</t>
  </si>
  <si>
    <t>岗位代码</t>
  </si>
  <si>
    <t>准考证号</t>
  </si>
  <si>
    <t>笔试成绩</t>
  </si>
  <si>
    <t>面试成绩</t>
  </si>
  <si>
    <t>总成绩</t>
  </si>
  <si>
    <t>是否入闱体检</t>
  </si>
  <si>
    <t>肖爱芹</t>
  </si>
  <si>
    <t>江西省南昌市湾里区初中化学</t>
  </si>
  <si>
    <t>360105207001</t>
  </si>
  <si>
    <t>136013301701</t>
  </si>
  <si>
    <t>185.5</t>
  </si>
  <si>
    <t>是</t>
  </si>
  <si>
    <t>谢雯昕</t>
  </si>
  <si>
    <t>136013301811</t>
  </si>
  <si>
    <t>152.5</t>
  </si>
  <si>
    <t>黄琼</t>
  </si>
  <si>
    <t>136013301805</t>
  </si>
  <si>
    <t>151</t>
  </si>
  <si>
    <t>黄宗香</t>
  </si>
  <si>
    <t>江西省南昌市湾里区初中数学</t>
  </si>
  <si>
    <t>360105202002</t>
  </si>
  <si>
    <t>136040704830</t>
  </si>
  <si>
    <t>209.5</t>
  </si>
  <si>
    <t>肖莹</t>
  </si>
  <si>
    <t>136013205201</t>
  </si>
  <si>
    <t>205.5</t>
  </si>
  <si>
    <t>廖义芳</t>
  </si>
  <si>
    <t>136013205123</t>
  </si>
  <si>
    <t>190.5</t>
  </si>
  <si>
    <t>周桂琳</t>
  </si>
  <si>
    <t>136013205703</t>
  </si>
  <si>
    <t>184</t>
  </si>
  <si>
    <t>胡慧娴</t>
  </si>
  <si>
    <t>江西省南昌市湾里区初中英语</t>
  </si>
  <si>
    <t>360105203002</t>
  </si>
  <si>
    <t>136013206813</t>
  </si>
  <si>
    <t>208.5</t>
  </si>
  <si>
    <t>吴悦</t>
  </si>
  <si>
    <t>136013206910</t>
  </si>
  <si>
    <t>219</t>
  </si>
  <si>
    <t>徐芳</t>
  </si>
  <si>
    <t>136013206604</t>
  </si>
  <si>
    <t>214</t>
  </si>
  <si>
    <t>熊潘婷</t>
  </si>
  <si>
    <t>136013206302</t>
  </si>
  <si>
    <t>211</t>
  </si>
  <si>
    <t>肖聪</t>
  </si>
  <si>
    <t>136013300625</t>
  </si>
  <si>
    <t>207</t>
  </si>
  <si>
    <t>程文琴</t>
  </si>
  <si>
    <t>136013205818</t>
  </si>
  <si>
    <t>208</t>
  </si>
  <si>
    <t>朱琦</t>
  </si>
  <si>
    <t>江西省南昌市湾里区初中语文</t>
  </si>
  <si>
    <t>360105201002</t>
  </si>
  <si>
    <t>136013204121</t>
  </si>
  <si>
    <t>高亚萍</t>
  </si>
  <si>
    <t>136013203804</t>
  </si>
  <si>
    <t>177.5</t>
  </si>
  <si>
    <t>夏梦婷</t>
  </si>
  <si>
    <t>136013204102</t>
  </si>
  <si>
    <t>182.5</t>
  </si>
  <si>
    <t>宋海霞</t>
  </si>
  <si>
    <t>136013203818</t>
  </si>
  <si>
    <t>175</t>
  </si>
  <si>
    <t>熊艳</t>
  </si>
  <si>
    <t>136013203906</t>
  </si>
  <si>
    <t>181</t>
  </si>
  <si>
    <t>朱小倩</t>
  </si>
  <si>
    <t>江西省南昌市湾里区小学数学</t>
  </si>
  <si>
    <t>360105102001</t>
  </si>
  <si>
    <t>136012905816</t>
  </si>
  <si>
    <t>198.5</t>
  </si>
  <si>
    <t>余凯</t>
  </si>
  <si>
    <t>136012802618</t>
  </si>
  <si>
    <t>193</t>
  </si>
  <si>
    <t>罗秋林</t>
  </si>
  <si>
    <t>136012906021</t>
  </si>
  <si>
    <t>192</t>
  </si>
  <si>
    <t>余银萍</t>
  </si>
  <si>
    <t>江西省南昌市湾里区小学语文</t>
  </si>
  <si>
    <t>360105101001</t>
  </si>
  <si>
    <t>136010401701</t>
  </si>
  <si>
    <t>194</t>
  </si>
  <si>
    <t>林嘉仪</t>
  </si>
  <si>
    <t>136012800210</t>
  </si>
  <si>
    <t>雷紫红</t>
  </si>
  <si>
    <t>136010400214</t>
  </si>
  <si>
    <t>192.5</t>
  </si>
  <si>
    <t>李靓</t>
  </si>
  <si>
    <t>江西省南昌市湾里区初中美术</t>
  </si>
  <si>
    <t>360105210001</t>
  </si>
  <si>
    <t>136013303129</t>
  </si>
  <si>
    <t>刘思颖</t>
  </si>
  <si>
    <t>136013303013</t>
  </si>
  <si>
    <t>183</t>
  </si>
  <si>
    <t>熊睿芩</t>
  </si>
  <si>
    <t>136013303407</t>
  </si>
  <si>
    <t>179.5</t>
  </si>
  <si>
    <t>何海鹏</t>
  </si>
  <si>
    <r>
      <rPr>
        <sz val="11"/>
        <color rgb="FF000000"/>
        <rFont val="宋体"/>
        <charset val="134"/>
      </rPr>
      <t>江西省南昌市湾里区初中体育与</t>
    </r>
    <r>
      <rPr>
        <sz val="11"/>
        <color rgb="FF000000"/>
        <rFont val="宋体"/>
        <charset val="134"/>
      </rPr>
      <t>健康</t>
    </r>
  </si>
  <si>
    <t>360105213001</t>
  </si>
  <si>
    <t>136050508705</t>
  </si>
  <si>
    <t>177</t>
  </si>
  <si>
    <t>彭志鹏</t>
  </si>
  <si>
    <t>136013303614</t>
  </si>
  <si>
    <t>133</t>
  </si>
  <si>
    <t>王龙南</t>
  </si>
  <si>
    <t>136013303803</t>
  </si>
  <si>
    <t>95</t>
  </si>
  <si>
    <t>邓刚</t>
  </si>
  <si>
    <r>
      <rPr>
        <sz val="11"/>
        <color rgb="FF000000"/>
        <rFont val="宋体"/>
        <charset val="134"/>
      </rPr>
      <t>江西省南昌市湾里区小学体育与</t>
    </r>
    <r>
      <rPr>
        <sz val="11"/>
        <color rgb="FF000000"/>
        <rFont val="宋体"/>
        <charset val="134"/>
      </rPr>
      <t>健康</t>
    </r>
  </si>
  <si>
    <t>360105112001</t>
  </si>
  <si>
    <t>136013101702</t>
  </si>
  <si>
    <t>153.5</t>
  </si>
  <si>
    <t>刘显萍</t>
  </si>
  <si>
    <t>江西省南昌市湾里区初中音乐</t>
  </si>
  <si>
    <t>360105209001</t>
  </si>
  <si>
    <t>136013302521</t>
  </si>
  <si>
    <t>164</t>
  </si>
  <si>
    <t>章思思</t>
  </si>
  <si>
    <t>136013302321</t>
  </si>
  <si>
    <t>152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</si>
</sst>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workbookViewId="0">
      <selection activeCell="J3" sqref="J3"/>
    </sheetView>
  </sheetViews>
  <sheetFormatPr defaultColWidth="9" defaultRowHeight="13.5" outlineLevelCol="7"/>
  <cols>
    <col min="1" max="1" width="16" customWidth="1"/>
    <col min="2" max="2" width="34.85" customWidth="1"/>
    <col min="3" max="3" width="16.125" customWidth="1"/>
    <col min="4" max="4" width="20" customWidth="1"/>
    <col min="5" max="5" width="12.4" customWidth="1"/>
    <col min="6" max="6" width="11.2666666666667" customWidth="1"/>
    <col min="7" max="7" width="11.175" style="2" customWidth="1"/>
    <col min="8" max="8" width="10.0833333333333" customWidth="1"/>
  </cols>
  <sheetData>
    <row r="1" ht="45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30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8" t="s">
        <v>8</v>
      </c>
    </row>
    <row r="3" s="1" customFormat="1" ht="30" customHeight="1" spans="1:8">
      <c r="A3" s="5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6">
        <v>84</v>
      </c>
      <c r="G3" s="7">
        <f>E3*0.2+F3*0.5</f>
        <v>79.1</v>
      </c>
      <c r="H3" s="8" t="s">
        <v>14</v>
      </c>
    </row>
    <row r="4" s="1" customFormat="1" ht="30" customHeight="1" spans="1:8">
      <c r="A4" s="5" t="s">
        <v>15</v>
      </c>
      <c r="B4" s="5" t="s">
        <v>10</v>
      </c>
      <c r="C4" s="5" t="s">
        <v>11</v>
      </c>
      <c r="D4" s="5" t="s">
        <v>16</v>
      </c>
      <c r="E4" s="5" t="s">
        <v>17</v>
      </c>
      <c r="F4" s="6">
        <v>73</v>
      </c>
      <c r="G4" s="7">
        <f t="shared" ref="G4:G26" si="0">E4*0.2+F4*0.5</f>
        <v>67</v>
      </c>
      <c r="H4" s="8"/>
    </row>
    <row r="5" s="1" customFormat="1" ht="30" customHeight="1" spans="1:8">
      <c r="A5" s="5" t="s">
        <v>18</v>
      </c>
      <c r="B5" s="5" t="s">
        <v>10</v>
      </c>
      <c r="C5" s="5" t="s">
        <v>11</v>
      </c>
      <c r="D5" s="5" t="s">
        <v>19</v>
      </c>
      <c r="E5" s="5" t="s">
        <v>20</v>
      </c>
      <c r="F5" s="6">
        <v>76.8</v>
      </c>
      <c r="G5" s="7">
        <f t="shared" si="0"/>
        <v>68.6</v>
      </c>
      <c r="H5" s="8"/>
    </row>
    <row r="6" s="1" customFormat="1" ht="30" customHeight="1" spans="1:8">
      <c r="A6" s="5" t="s">
        <v>21</v>
      </c>
      <c r="B6" s="5" t="s">
        <v>22</v>
      </c>
      <c r="C6" s="5" t="s">
        <v>23</v>
      </c>
      <c r="D6" s="5" t="s">
        <v>24</v>
      </c>
      <c r="E6" s="5" t="s">
        <v>25</v>
      </c>
      <c r="F6" s="6">
        <v>83.16</v>
      </c>
      <c r="G6" s="7">
        <f t="shared" si="0"/>
        <v>83.48</v>
      </c>
      <c r="H6" s="8" t="s">
        <v>14</v>
      </c>
    </row>
    <row r="7" s="1" customFormat="1" ht="30" customHeight="1" spans="1:8">
      <c r="A7" s="5" t="s">
        <v>26</v>
      </c>
      <c r="B7" s="5" t="s">
        <v>22</v>
      </c>
      <c r="C7" s="5" t="s">
        <v>23</v>
      </c>
      <c r="D7" s="5" t="s">
        <v>27</v>
      </c>
      <c r="E7" s="5" t="s">
        <v>28</v>
      </c>
      <c r="F7" s="6">
        <v>84.9</v>
      </c>
      <c r="G7" s="7">
        <f t="shared" si="0"/>
        <v>83.55</v>
      </c>
      <c r="H7" s="8" t="s">
        <v>14</v>
      </c>
    </row>
    <row r="8" s="1" customFormat="1" ht="30" customHeight="1" spans="1:8">
      <c r="A8" s="5" t="s">
        <v>29</v>
      </c>
      <c r="B8" s="5" t="s">
        <v>22</v>
      </c>
      <c r="C8" s="5" t="s">
        <v>23</v>
      </c>
      <c r="D8" s="5" t="s">
        <v>30</v>
      </c>
      <c r="E8" s="5" t="s">
        <v>31</v>
      </c>
      <c r="F8" s="6">
        <v>86.4</v>
      </c>
      <c r="G8" s="7">
        <f t="shared" si="0"/>
        <v>81.3</v>
      </c>
      <c r="H8" s="8"/>
    </row>
    <row r="9" s="1" customFormat="1" ht="30" customHeight="1" spans="1:8">
      <c r="A9" s="5" t="s">
        <v>32</v>
      </c>
      <c r="B9" s="5" t="s">
        <v>22</v>
      </c>
      <c r="C9" s="5" t="s">
        <v>23</v>
      </c>
      <c r="D9" s="5" t="s">
        <v>33</v>
      </c>
      <c r="E9" s="5" t="s">
        <v>34</v>
      </c>
      <c r="F9" s="6">
        <v>79.3</v>
      </c>
      <c r="G9" s="7">
        <f t="shared" si="0"/>
        <v>76.45</v>
      </c>
      <c r="H9" s="8"/>
    </row>
    <row r="10" s="1" customFormat="1" ht="30" customHeight="1" spans="1:8">
      <c r="A10" s="5" t="s">
        <v>35</v>
      </c>
      <c r="B10" s="5" t="s">
        <v>36</v>
      </c>
      <c r="C10" s="5" t="s">
        <v>37</v>
      </c>
      <c r="D10" s="5" t="s">
        <v>38</v>
      </c>
      <c r="E10" s="5" t="s">
        <v>39</v>
      </c>
      <c r="F10" s="6">
        <v>88.8</v>
      </c>
      <c r="G10" s="7">
        <f t="shared" si="0"/>
        <v>86.1</v>
      </c>
      <c r="H10" s="8" t="s">
        <v>14</v>
      </c>
    </row>
    <row r="11" s="1" customFormat="1" ht="30" customHeight="1" spans="1:8">
      <c r="A11" s="5" t="s">
        <v>40</v>
      </c>
      <c r="B11" s="5" t="s">
        <v>36</v>
      </c>
      <c r="C11" s="5" t="s">
        <v>37</v>
      </c>
      <c r="D11" s="5" t="s">
        <v>41</v>
      </c>
      <c r="E11" s="5" t="s">
        <v>42</v>
      </c>
      <c r="F11" s="6">
        <v>84</v>
      </c>
      <c r="G11" s="7">
        <f t="shared" si="0"/>
        <v>85.8</v>
      </c>
      <c r="H11" s="8" t="s">
        <v>14</v>
      </c>
    </row>
    <row r="12" s="1" customFormat="1" ht="30" customHeight="1" spans="1:8">
      <c r="A12" s="5" t="s">
        <v>43</v>
      </c>
      <c r="B12" s="5" t="s">
        <v>36</v>
      </c>
      <c r="C12" s="5" t="s">
        <v>37</v>
      </c>
      <c r="D12" s="5" t="s">
        <v>44</v>
      </c>
      <c r="E12" s="5" t="s">
        <v>45</v>
      </c>
      <c r="F12" s="6">
        <v>85.4</v>
      </c>
      <c r="G12" s="7">
        <f t="shared" si="0"/>
        <v>85.5</v>
      </c>
      <c r="H12" s="8"/>
    </row>
    <row r="13" s="1" customFormat="1" ht="30" customHeight="1" spans="1:8">
      <c r="A13" s="5" t="s">
        <v>46</v>
      </c>
      <c r="B13" s="5" t="s">
        <v>36</v>
      </c>
      <c r="C13" s="5" t="s">
        <v>37</v>
      </c>
      <c r="D13" s="5" t="s">
        <v>47</v>
      </c>
      <c r="E13" s="5" t="s">
        <v>48</v>
      </c>
      <c r="F13" s="6">
        <v>86</v>
      </c>
      <c r="G13" s="7">
        <f t="shared" si="0"/>
        <v>85.2</v>
      </c>
      <c r="H13" s="8"/>
    </row>
    <row r="14" s="1" customFormat="1" ht="30" customHeight="1" spans="1:8">
      <c r="A14" s="5" t="s">
        <v>49</v>
      </c>
      <c r="B14" s="5" t="s">
        <v>36</v>
      </c>
      <c r="C14" s="5" t="s">
        <v>37</v>
      </c>
      <c r="D14" s="5" t="s">
        <v>50</v>
      </c>
      <c r="E14" s="5" t="s">
        <v>51</v>
      </c>
      <c r="F14" s="6">
        <v>85</v>
      </c>
      <c r="G14" s="7">
        <f t="shared" si="0"/>
        <v>83.9</v>
      </c>
      <c r="H14" s="8"/>
    </row>
    <row r="15" s="1" customFormat="1" ht="30" customHeight="1" spans="1:8">
      <c r="A15" s="5" t="s">
        <v>52</v>
      </c>
      <c r="B15" s="5" t="s">
        <v>36</v>
      </c>
      <c r="C15" s="5" t="s">
        <v>37</v>
      </c>
      <c r="D15" s="5" t="s">
        <v>53</v>
      </c>
      <c r="E15" s="5" t="s">
        <v>54</v>
      </c>
      <c r="F15" s="6">
        <v>81.4</v>
      </c>
      <c r="G15" s="7">
        <f t="shared" si="0"/>
        <v>82.3</v>
      </c>
      <c r="H15" s="8"/>
    </row>
    <row r="16" s="1" customFormat="1" ht="30" customHeight="1" spans="1:8">
      <c r="A16" s="5" t="s">
        <v>55</v>
      </c>
      <c r="B16" s="5" t="s">
        <v>56</v>
      </c>
      <c r="C16" s="5" t="s">
        <v>57</v>
      </c>
      <c r="D16" s="5" t="s">
        <v>58</v>
      </c>
      <c r="E16" s="5" t="s">
        <v>31</v>
      </c>
      <c r="F16" s="6">
        <v>82.2</v>
      </c>
      <c r="G16" s="7">
        <f t="shared" si="0"/>
        <v>79.2</v>
      </c>
      <c r="H16" s="8" t="s">
        <v>14</v>
      </c>
    </row>
    <row r="17" s="1" customFormat="1" ht="30" customHeight="1" spans="1:8">
      <c r="A17" s="5" t="s">
        <v>59</v>
      </c>
      <c r="B17" s="5" t="s">
        <v>56</v>
      </c>
      <c r="C17" s="5" t="s">
        <v>57</v>
      </c>
      <c r="D17" s="5" t="s">
        <v>60</v>
      </c>
      <c r="E17" s="5" t="s">
        <v>61</v>
      </c>
      <c r="F17" s="6">
        <v>85</v>
      </c>
      <c r="G17" s="7">
        <f t="shared" si="0"/>
        <v>78</v>
      </c>
      <c r="H17" s="8" t="s">
        <v>14</v>
      </c>
    </row>
    <row r="18" s="1" customFormat="1" ht="30" customHeight="1" spans="1:8">
      <c r="A18" s="5" t="s">
        <v>62</v>
      </c>
      <c r="B18" s="5" t="s">
        <v>56</v>
      </c>
      <c r="C18" s="5" t="s">
        <v>57</v>
      </c>
      <c r="D18" s="5" t="s">
        <v>63</v>
      </c>
      <c r="E18" s="5" t="s">
        <v>64</v>
      </c>
      <c r="F18" s="6">
        <v>78.8</v>
      </c>
      <c r="G18" s="7">
        <f t="shared" si="0"/>
        <v>75.9</v>
      </c>
      <c r="H18" s="8"/>
    </row>
    <row r="19" s="1" customFormat="1" ht="30" customHeight="1" spans="1:8">
      <c r="A19" s="5" t="s">
        <v>65</v>
      </c>
      <c r="B19" s="5" t="s">
        <v>56</v>
      </c>
      <c r="C19" s="5" t="s">
        <v>57</v>
      </c>
      <c r="D19" s="5" t="s">
        <v>66</v>
      </c>
      <c r="E19" s="5" t="s">
        <v>67</v>
      </c>
      <c r="F19" s="6">
        <v>79.6</v>
      </c>
      <c r="G19" s="7">
        <f t="shared" si="0"/>
        <v>74.8</v>
      </c>
      <c r="H19" s="8"/>
    </row>
    <row r="20" s="1" customFormat="1" ht="30" customHeight="1" spans="1:8">
      <c r="A20" s="5" t="s">
        <v>68</v>
      </c>
      <c r="B20" s="5" t="s">
        <v>56</v>
      </c>
      <c r="C20" s="5" t="s">
        <v>57</v>
      </c>
      <c r="D20" s="5" t="s">
        <v>69</v>
      </c>
      <c r="E20" s="5" t="s">
        <v>70</v>
      </c>
      <c r="F20" s="6">
        <v>70.4</v>
      </c>
      <c r="G20" s="7">
        <f t="shared" si="0"/>
        <v>71.4</v>
      </c>
      <c r="H20" s="8"/>
    </row>
    <row r="21" s="1" customFormat="1" ht="30" customHeight="1" spans="1:8">
      <c r="A21" s="5" t="s">
        <v>71</v>
      </c>
      <c r="B21" s="5" t="s">
        <v>72</v>
      </c>
      <c r="C21" s="5" t="s">
        <v>73</v>
      </c>
      <c r="D21" s="5" t="s">
        <v>74</v>
      </c>
      <c r="E21" s="5" t="s">
        <v>75</v>
      </c>
      <c r="F21" s="6">
        <v>75.8</v>
      </c>
      <c r="G21" s="7">
        <f t="shared" si="0"/>
        <v>77.6</v>
      </c>
      <c r="H21" s="8"/>
    </row>
    <row r="22" s="1" customFormat="1" ht="30" customHeight="1" spans="1:8">
      <c r="A22" s="5" t="s">
        <v>76</v>
      </c>
      <c r="B22" s="5" t="s">
        <v>72</v>
      </c>
      <c r="C22" s="5" t="s">
        <v>73</v>
      </c>
      <c r="D22" s="5" t="s">
        <v>77</v>
      </c>
      <c r="E22" s="5" t="s">
        <v>78</v>
      </c>
      <c r="F22" s="6">
        <v>79.2</v>
      </c>
      <c r="G22" s="7">
        <f t="shared" si="0"/>
        <v>78.2</v>
      </c>
      <c r="H22" s="8"/>
    </row>
    <row r="23" s="1" customFormat="1" ht="30" customHeight="1" spans="1:8">
      <c r="A23" s="5" t="s">
        <v>79</v>
      </c>
      <c r="B23" s="5" t="s">
        <v>72</v>
      </c>
      <c r="C23" s="5" t="s">
        <v>73</v>
      </c>
      <c r="D23" s="5" t="s">
        <v>80</v>
      </c>
      <c r="E23" s="5" t="s">
        <v>81</v>
      </c>
      <c r="F23" s="6">
        <v>88</v>
      </c>
      <c r="G23" s="7">
        <f t="shared" si="0"/>
        <v>82.4</v>
      </c>
      <c r="H23" s="8" t="s">
        <v>14</v>
      </c>
    </row>
    <row r="24" s="1" customFormat="1" ht="30" customHeight="1" spans="1:8">
      <c r="A24" s="5" t="s">
        <v>82</v>
      </c>
      <c r="B24" s="5" t="s">
        <v>83</v>
      </c>
      <c r="C24" s="5" t="s">
        <v>84</v>
      </c>
      <c r="D24" s="5" t="s">
        <v>85</v>
      </c>
      <c r="E24" s="5" t="s">
        <v>86</v>
      </c>
      <c r="F24" s="6">
        <v>85</v>
      </c>
      <c r="G24" s="7">
        <f t="shared" si="0"/>
        <v>81.3</v>
      </c>
      <c r="H24" s="8"/>
    </row>
    <row r="25" s="1" customFormat="1" ht="30" customHeight="1" spans="1:8">
      <c r="A25" s="5" t="s">
        <v>87</v>
      </c>
      <c r="B25" s="5" t="s">
        <v>83</v>
      </c>
      <c r="C25" s="5" t="s">
        <v>84</v>
      </c>
      <c r="D25" s="5" t="s">
        <v>88</v>
      </c>
      <c r="E25" s="5" t="s">
        <v>78</v>
      </c>
      <c r="F25" s="6">
        <v>86.4</v>
      </c>
      <c r="G25" s="7">
        <f t="shared" si="0"/>
        <v>81.8</v>
      </c>
      <c r="H25" s="8" t="s">
        <v>14</v>
      </c>
    </row>
    <row r="26" s="1" customFormat="1" ht="30" customHeight="1" spans="1:8">
      <c r="A26" s="5" t="s">
        <v>89</v>
      </c>
      <c r="B26" s="5" t="s">
        <v>83</v>
      </c>
      <c r="C26" s="5" t="s">
        <v>84</v>
      </c>
      <c r="D26" s="5" t="s">
        <v>90</v>
      </c>
      <c r="E26" s="5" t="s">
        <v>91</v>
      </c>
      <c r="F26" s="6">
        <v>82.6</v>
      </c>
      <c r="G26" s="7">
        <f t="shared" si="0"/>
        <v>79.8</v>
      </c>
      <c r="H26" s="8"/>
    </row>
    <row r="27" s="1" customFormat="1" ht="30" customHeight="1" spans="1:8">
      <c r="A27" s="5" t="s">
        <v>92</v>
      </c>
      <c r="B27" s="5" t="s">
        <v>93</v>
      </c>
      <c r="C27" s="5" t="s">
        <v>94</v>
      </c>
      <c r="D27" s="5" t="s">
        <v>95</v>
      </c>
      <c r="E27" s="5" t="s">
        <v>86</v>
      </c>
      <c r="F27" s="6">
        <v>82.7</v>
      </c>
      <c r="G27" s="7">
        <f>E27*0.16+F27*0.6</f>
        <v>80.66</v>
      </c>
      <c r="H27" s="8" t="s">
        <v>14</v>
      </c>
    </row>
    <row r="28" s="1" customFormat="1" ht="30" customHeight="1" spans="1:8">
      <c r="A28" s="5" t="s">
        <v>96</v>
      </c>
      <c r="B28" s="5" t="s">
        <v>93</v>
      </c>
      <c r="C28" s="5" t="s">
        <v>94</v>
      </c>
      <c r="D28" s="5" t="s">
        <v>97</v>
      </c>
      <c r="E28" s="5" t="s">
        <v>98</v>
      </c>
      <c r="F28" s="6">
        <v>79.3</v>
      </c>
      <c r="G28" s="7">
        <f t="shared" ref="G28:G35" si="1">E28*0.16+F28*0.6</f>
        <v>76.86</v>
      </c>
      <c r="H28" s="8"/>
    </row>
    <row r="29" s="1" customFormat="1" ht="30" customHeight="1" spans="1:8">
      <c r="A29" s="5" t="s">
        <v>99</v>
      </c>
      <c r="B29" s="5" t="s">
        <v>93</v>
      </c>
      <c r="C29" s="5" t="s">
        <v>94</v>
      </c>
      <c r="D29" s="5" t="s">
        <v>100</v>
      </c>
      <c r="E29" s="5" t="s">
        <v>101</v>
      </c>
      <c r="F29" s="6">
        <v>79.4</v>
      </c>
      <c r="G29" s="7">
        <f t="shared" si="1"/>
        <v>76.36</v>
      </c>
      <c r="H29" s="8"/>
    </row>
    <row r="30" s="1" customFormat="1" ht="30" customHeight="1" spans="1:8">
      <c r="A30" s="5" t="s">
        <v>102</v>
      </c>
      <c r="B30" s="5" t="s">
        <v>103</v>
      </c>
      <c r="C30" s="5" t="s">
        <v>104</v>
      </c>
      <c r="D30" s="5" t="s">
        <v>105</v>
      </c>
      <c r="E30" s="5" t="s">
        <v>106</v>
      </c>
      <c r="F30" s="6">
        <v>75.79</v>
      </c>
      <c r="G30" s="7">
        <f t="shared" si="1"/>
        <v>73.794</v>
      </c>
      <c r="H30" s="8" t="s">
        <v>14</v>
      </c>
    </row>
    <row r="31" s="1" customFormat="1" ht="30" customHeight="1" spans="1:8">
      <c r="A31" s="5" t="s">
        <v>107</v>
      </c>
      <c r="B31" s="5" t="s">
        <v>103</v>
      </c>
      <c r="C31" s="5" t="s">
        <v>104</v>
      </c>
      <c r="D31" s="5" t="s">
        <v>108</v>
      </c>
      <c r="E31" s="5" t="s">
        <v>109</v>
      </c>
      <c r="F31" s="6">
        <v>58.16</v>
      </c>
      <c r="G31" s="7">
        <f t="shared" si="1"/>
        <v>56.176</v>
      </c>
      <c r="H31" s="8"/>
    </row>
    <row r="32" s="1" customFormat="1" ht="30" customHeight="1" spans="1:8">
      <c r="A32" s="5" t="s">
        <v>110</v>
      </c>
      <c r="B32" s="5" t="s">
        <v>103</v>
      </c>
      <c r="C32" s="5" t="s">
        <v>104</v>
      </c>
      <c r="D32" s="5" t="s">
        <v>111</v>
      </c>
      <c r="E32" s="5" t="s">
        <v>112</v>
      </c>
      <c r="F32" s="6">
        <v>54.51</v>
      </c>
      <c r="G32" s="7">
        <f t="shared" si="1"/>
        <v>47.906</v>
      </c>
      <c r="H32" s="8"/>
    </row>
    <row r="33" s="1" customFormat="1" ht="30" customHeight="1" spans="1:8">
      <c r="A33" s="5" t="s">
        <v>113</v>
      </c>
      <c r="B33" s="5" t="s">
        <v>114</v>
      </c>
      <c r="C33" s="5" t="s">
        <v>115</v>
      </c>
      <c r="D33" s="5" t="s">
        <v>116</v>
      </c>
      <c r="E33" s="5" t="s">
        <v>117</v>
      </c>
      <c r="F33" s="6">
        <v>77.88</v>
      </c>
      <c r="G33" s="7">
        <f t="shared" si="1"/>
        <v>71.288</v>
      </c>
      <c r="H33" s="8" t="s">
        <v>14</v>
      </c>
    </row>
    <row r="34" s="1" customFormat="1" ht="30" customHeight="1" spans="1:8">
      <c r="A34" s="5" t="s">
        <v>118</v>
      </c>
      <c r="B34" s="5" t="s">
        <v>119</v>
      </c>
      <c r="C34" s="5" t="s">
        <v>120</v>
      </c>
      <c r="D34" s="5" t="s">
        <v>121</v>
      </c>
      <c r="E34" s="5" t="s">
        <v>122</v>
      </c>
      <c r="F34" s="6">
        <v>79</v>
      </c>
      <c r="G34" s="7">
        <f t="shared" si="1"/>
        <v>73.64</v>
      </c>
      <c r="H34" s="8" t="s">
        <v>14</v>
      </c>
    </row>
    <row r="35" s="1" customFormat="1" ht="30" customHeight="1" spans="1:8">
      <c r="A35" s="5" t="s">
        <v>123</v>
      </c>
      <c r="B35" s="5" t="s">
        <v>119</v>
      </c>
      <c r="C35" s="5" t="s">
        <v>120</v>
      </c>
      <c r="D35" s="5" t="s">
        <v>124</v>
      </c>
      <c r="E35" s="5" t="s">
        <v>125</v>
      </c>
      <c r="F35" s="6">
        <v>81.7</v>
      </c>
      <c r="G35" s="7">
        <f t="shared" si="1"/>
        <v>73.34</v>
      </c>
      <c r="H35" s="8"/>
    </row>
  </sheetData>
  <autoFilter ref="A2:H35">
    <extLst/>
  </autoFilter>
  <mergeCells count="1">
    <mergeCell ref="A1:H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朝日</cp:lastModifiedBy>
  <dcterms:created xsi:type="dcterms:W3CDTF">2022-08-15T10:02:00Z</dcterms:created>
  <dcterms:modified xsi:type="dcterms:W3CDTF">2022-08-16T01:51:09Z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FC3471023EA5458CA9BF0CD1D40C0353</vt:lpwstr>
  </property>
  <property fmtid="{D5CDD505-2E9C-101B-9397-08002B2CF9AE}" pid="3" name="KSOProductBuildVer">
    <vt:lpwstr>2052-11.1.0.12302</vt:lpwstr>
  </property>
</Properties>
</file>