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" sheetId="2" r:id="rId1"/>
  </sheets>
  <definedNames>
    <definedName name="_xlnm._FilterDatabase" localSheetId="0" hidden="1">'1'!$A$1:$G$2</definedName>
  </definedNames>
  <calcPr calcId="144525"/>
</workbook>
</file>

<file path=xl/sharedStrings.xml><?xml version="1.0" encoding="utf-8"?>
<sst xmlns="http://schemas.openxmlformats.org/spreadsheetml/2006/main" count="84" uniqueCount="58">
  <si>
    <t>2023年度黄山市黄山区中小学新任教师公开招聘入围专业测试人员名单</t>
  </si>
  <si>
    <t>报考岗位</t>
  </si>
  <si>
    <t>准考证号</t>
  </si>
  <si>
    <t>综合科目成绩</t>
  </si>
  <si>
    <t>专业科目成绩</t>
  </si>
  <si>
    <t>合成笔试
成绩</t>
  </si>
  <si>
    <t>政策加分</t>
  </si>
  <si>
    <t>最终笔试
成绩</t>
  </si>
  <si>
    <t>341003010-小学英语(黄山区-教育局所属事业单位)</t>
  </si>
  <si>
    <t>233410020316</t>
  </si>
  <si>
    <t>233410020326</t>
  </si>
  <si>
    <t>233410020328</t>
  </si>
  <si>
    <t>233410020405</t>
  </si>
  <si>
    <t>233410020407</t>
  </si>
  <si>
    <t>233410020419</t>
  </si>
  <si>
    <t>341003012-小学美术(黄山区-教育局所属事业单位)</t>
  </si>
  <si>
    <t>233410021301</t>
  </si>
  <si>
    <t>233410021310</t>
  </si>
  <si>
    <t>233410021313</t>
  </si>
  <si>
    <t>341003011-小学体育(黄山区-教育局所属事业单位)</t>
  </si>
  <si>
    <t>233410022323</t>
  </si>
  <si>
    <t>233410022324</t>
  </si>
  <si>
    <t>341003005-高中语文(黄山区-黄山市黄山第一中学)</t>
  </si>
  <si>
    <t>233410030103</t>
  </si>
  <si>
    <t>233410030104</t>
  </si>
  <si>
    <t>233410030106</t>
  </si>
  <si>
    <t>341003007-初中语文(黄山区-教育局所属事业单位)</t>
  </si>
  <si>
    <t>233410030112</t>
  </si>
  <si>
    <t>233410030117</t>
  </si>
  <si>
    <t>233410030120</t>
  </si>
  <si>
    <t>341003002-高中数学(黄山区-黄山市黄山第一中学)</t>
  </si>
  <si>
    <t>233410030506</t>
  </si>
  <si>
    <t>233410030509</t>
  </si>
  <si>
    <t>233410030510</t>
  </si>
  <si>
    <t>233410030514</t>
  </si>
  <si>
    <t>233410030515</t>
  </si>
  <si>
    <t>233410030516</t>
  </si>
  <si>
    <t>341003008-初中数学(黄山区-教育局所属事业单位)</t>
  </si>
  <si>
    <t>233410030517</t>
  </si>
  <si>
    <t>341003006-高中体育(黄山区-黄山市黄山第一中学)</t>
  </si>
  <si>
    <t>233410031030</t>
  </si>
  <si>
    <t>233410031108</t>
  </si>
  <si>
    <t>233410031112</t>
  </si>
  <si>
    <t>341003009-初中体育(黄山区-教育局所属事业单位)</t>
  </si>
  <si>
    <t>233410031114</t>
  </si>
  <si>
    <t>233410031117</t>
  </si>
  <si>
    <t>233410031118</t>
  </si>
  <si>
    <t>341003004-高中英语(黄山区-黄山市黄山第一中学)</t>
  </si>
  <si>
    <t>233410031607</t>
  </si>
  <si>
    <t>233410031608</t>
  </si>
  <si>
    <t>233410031617</t>
  </si>
  <si>
    <t>341003001-高中物理(黄山区-黄山市黄山第一中学)</t>
  </si>
  <si>
    <t>233410032102</t>
  </si>
  <si>
    <t>233410032103</t>
  </si>
  <si>
    <t>341003003-高中化学(黄山区-黄山市黄山第一中学)</t>
  </si>
  <si>
    <t>233410032212</t>
  </si>
  <si>
    <t>233410032214</t>
  </si>
  <si>
    <t>233410032216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</si>
</sst>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b/>
      <sz val="1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workbookViewId="0">
      <selection activeCell="I40" sqref="I40"/>
    </sheetView>
  </sheetViews>
  <sheetFormatPr defaultColWidth="8.725" defaultRowHeight="13.5" outlineLevelCol="6"/>
  <cols>
    <col min="1" max="1" width="46.25" customWidth="1"/>
    <col min="2" max="2" width="15.375" customWidth="1"/>
    <col min="3" max="3" width="11.75" style="1" customWidth="1"/>
    <col min="4" max="4" width="12.75" style="1" customWidth="1"/>
    <col min="5" max="5" width="11" customWidth="1"/>
    <col min="6" max="6" width="9.625" customWidth="1"/>
    <col min="7" max="7" width="10.5" customWidth="1"/>
  </cols>
  <sheetData>
    <row r="1" ht="34" customHeight="1" spans="1:7">
      <c r="A1" s="2" t="s">
        <v>0</v>
      </c>
      <c r="B1" s="3"/>
      <c r="C1" s="3"/>
      <c r="D1" s="3"/>
      <c r="E1" s="3"/>
      <c r="F1" s="3"/>
      <c r="G1" s="3"/>
    </row>
    <row r="2" ht="27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</row>
    <row r="3" ht="14.25" spans="1:7">
      <c r="A3" s="7" t="s">
        <v>8</v>
      </c>
      <c r="B3" s="8" t="s">
        <v>9</v>
      </c>
      <c r="C3" s="9">
        <v>98</v>
      </c>
      <c r="D3" s="9">
        <v>86</v>
      </c>
      <c r="E3" s="8">
        <f>C3*0.4+D3*0.6</f>
        <v>90.8</v>
      </c>
      <c r="F3" s="8"/>
      <c r="G3" s="8">
        <f>E3+F3</f>
        <v>90.8</v>
      </c>
    </row>
    <row r="4" ht="14.25" spans="1:7">
      <c r="A4" s="7" t="s">
        <v>8</v>
      </c>
      <c r="B4" s="8" t="s">
        <v>10</v>
      </c>
      <c r="C4" s="9">
        <v>93</v>
      </c>
      <c r="D4" s="9">
        <v>87.5</v>
      </c>
      <c r="E4" s="8">
        <f>C4*0.4+D4*0.6</f>
        <v>89.7</v>
      </c>
      <c r="F4" s="8"/>
      <c r="G4" s="8">
        <f>E4+F4</f>
        <v>89.7</v>
      </c>
    </row>
    <row r="5" ht="14.25" spans="1:7">
      <c r="A5" s="7" t="s">
        <v>8</v>
      </c>
      <c r="B5" s="8" t="s">
        <v>11</v>
      </c>
      <c r="C5" s="9">
        <v>84</v>
      </c>
      <c r="D5" s="9">
        <v>95</v>
      </c>
      <c r="E5" s="8">
        <f>C5*0.4+D5*0.6</f>
        <v>90.6</v>
      </c>
      <c r="F5" s="8"/>
      <c r="G5" s="8">
        <f>E5+F5</f>
        <v>90.6</v>
      </c>
    </row>
    <row r="6" ht="14.25" spans="1:7">
      <c r="A6" s="7" t="s">
        <v>8</v>
      </c>
      <c r="B6" s="8" t="s">
        <v>12</v>
      </c>
      <c r="C6" s="9">
        <v>93</v>
      </c>
      <c r="D6" s="9">
        <v>94</v>
      </c>
      <c r="E6" s="8">
        <f>C6*0.4+D6*0.6</f>
        <v>93.6</v>
      </c>
      <c r="F6" s="8"/>
      <c r="G6" s="8">
        <f>E6+F6</f>
        <v>93.6</v>
      </c>
    </row>
    <row r="7" ht="14.25" spans="1:7">
      <c r="A7" s="7" t="s">
        <v>8</v>
      </c>
      <c r="B7" s="8" t="s">
        <v>13</v>
      </c>
      <c r="C7" s="9">
        <v>93</v>
      </c>
      <c r="D7" s="9">
        <v>90</v>
      </c>
      <c r="E7" s="8">
        <f>C7*0.4+D7*0.6</f>
        <v>91.2</v>
      </c>
      <c r="F7" s="8"/>
      <c r="G7" s="8">
        <f>E7+F7</f>
        <v>91.2</v>
      </c>
    </row>
    <row r="8" ht="14.25" spans="1:7">
      <c r="A8" s="7" t="s">
        <v>8</v>
      </c>
      <c r="B8" s="8" t="s">
        <v>14</v>
      </c>
      <c r="C8" s="9">
        <v>92</v>
      </c>
      <c r="D8" s="9">
        <v>91</v>
      </c>
      <c r="E8" s="8">
        <f>C8*0.4+D8*0.6</f>
        <v>91.4</v>
      </c>
      <c r="F8" s="8"/>
      <c r="G8" s="8">
        <f>E8+F8</f>
        <v>91.4</v>
      </c>
    </row>
    <row r="9" ht="14.25" spans="1:7">
      <c r="A9" s="7" t="s">
        <v>15</v>
      </c>
      <c r="B9" s="8" t="s">
        <v>16</v>
      </c>
      <c r="C9" s="9">
        <v>83</v>
      </c>
      <c r="D9" s="9">
        <v>98</v>
      </c>
      <c r="E9" s="8">
        <f>C9*0.4+D9*0.6</f>
        <v>92</v>
      </c>
      <c r="F9" s="8"/>
      <c r="G9" s="8">
        <f>E9+F9</f>
        <v>92</v>
      </c>
    </row>
    <row r="10" ht="14.25" spans="1:7">
      <c r="A10" s="7" t="s">
        <v>15</v>
      </c>
      <c r="B10" s="8" t="s">
        <v>17</v>
      </c>
      <c r="C10" s="9">
        <v>95</v>
      </c>
      <c r="D10" s="9">
        <v>101</v>
      </c>
      <c r="E10" s="8">
        <f>C10*0.4+D10*0.6</f>
        <v>98.6</v>
      </c>
      <c r="F10" s="8"/>
      <c r="G10" s="8">
        <f>E10+F10</f>
        <v>98.6</v>
      </c>
    </row>
    <row r="11" ht="14.25" spans="1:7">
      <c r="A11" s="7" t="s">
        <v>15</v>
      </c>
      <c r="B11" s="8" t="s">
        <v>18</v>
      </c>
      <c r="C11" s="9">
        <v>106</v>
      </c>
      <c r="D11" s="9">
        <v>87</v>
      </c>
      <c r="E11" s="8">
        <f>C11*0.4+D11*0.6</f>
        <v>94.6</v>
      </c>
      <c r="F11" s="8"/>
      <c r="G11" s="8">
        <f>E11+F11</f>
        <v>94.6</v>
      </c>
    </row>
    <row r="12" ht="14.25" spans="1:7">
      <c r="A12" s="7" t="s">
        <v>19</v>
      </c>
      <c r="B12" s="8" t="s">
        <v>20</v>
      </c>
      <c r="C12" s="9">
        <v>64</v>
      </c>
      <c r="D12" s="9">
        <v>67</v>
      </c>
      <c r="E12" s="8">
        <f>C12*0.4+D12*0.6</f>
        <v>65.8</v>
      </c>
      <c r="F12" s="8"/>
      <c r="G12" s="8">
        <f>E12+F12</f>
        <v>65.8</v>
      </c>
    </row>
    <row r="13" ht="14.25" spans="1:7">
      <c r="A13" s="7" t="s">
        <v>19</v>
      </c>
      <c r="B13" s="8" t="s">
        <v>21</v>
      </c>
      <c r="C13" s="9">
        <v>77</v>
      </c>
      <c r="D13" s="9">
        <v>84</v>
      </c>
      <c r="E13" s="8">
        <f>C13*0.4+D13*0.6</f>
        <v>81.2</v>
      </c>
      <c r="F13" s="8"/>
      <c r="G13" s="8">
        <f>E13+F13</f>
        <v>81.2</v>
      </c>
    </row>
    <row r="14" ht="14.25" spans="1:7">
      <c r="A14" s="7" t="s">
        <v>22</v>
      </c>
      <c r="B14" s="8" t="s">
        <v>23</v>
      </c>
      <c r="C14" s="9">
        <v>85</v>
      </c>
      <c r="D14" s="9">
        <v>86</v>
      </c>
      <c r="E14" s="8">
        <f>C14*0.4+D14*0.6</f>
        <v>85.6</v>
      </c>
      <c r="F14" s="8"/>
      <c r="G14" s="8">
        <f>E14+F14</f>
        <v>85.6</v>
      </c>
    </row>
    <row r="15" ht="14.25" spans="1:7">
      <c r="A15" s="7" t="s">
        <v>22</v>
      </c>
      <c r="B15" s="8" t="s">
        <v>24</v>
      </c>
      <c r="C15" s="9">
        <v>78</v>
      </c>
      <c r="D15" s="9">
        <v>89</v>
      </c>
      <c r="E15" s="8">
        <f>C15*0.4+D15*0.6</f>
        <v>84.6</v>
      </c>
      <c r="F15" s="8"/>
      <c r="G15" s="8">
        <f>E15+F15</f>
        <v>84.6</v>
      </c>
    </row>
    <row r="16" ht="14.25" spans="1:7">
      <c r="A16" s="7" t="s">
        <v>22</v>
      </c>
      <c r="B16" s="8" t="s">
        <v>25</v>
      </c>
      <c r="C16" s="9">
        <v>97</v>
      </c>
      <c r="D16" s="9">
        <v>81</v>
      </c>
      <c r="E16" s="8">
        <f>C16*0.4+D16*0.6</f>
        <v>87.4</v>
      </c>
      <c r="F16" s="8"/>
      <c r="G16" s="8">
        <f>E16+F16</f>
        <v>87.4</v>
      </c>
    </row>
    <row r="17" ht="14.25" spans="1:7">
      <c r="A17" s="7" t="s">
        <v>26</v>
      </c>
      <c r="B17" s="8" t="s">
        <v>27</v>
      </c>
      <c r="C17" s="9">
        <v>78</v>
      </c>
      <c r="D17" s="9">
        <v>100</v>
      </c>
      <c r="E17" s="8">
        <f>C17*0.4+D17*0.6</f>
        <v>91.2</v>
      </c>
      <c r="F17" s="8"/>
      <c r="G17" s="8">
        <f>E17+F17</f>
        <v>91.2</v>
      </c>
    </row>
    <row r="18" ht="14.25" spans="1:7">
      <c r="A18" s="7" t="s">
        <v>26</v>
      </c>
      <c r="B18" s="8" t="s">
        <v>28</v>
      </c>
      <c r="C18" s="9">
        <v>86</v>
      </c>
      <c r="D18" s="9">
        <v>91</v>
      </c>
      <c r="E18" s="8">
        <f>C18*0.4+D18*0.6</f>
        <v>89</v>
      </c>
      <c r="F18" s="8"/>
      <c r="G18" s="8">
        <f>E18+F18</f>
        <v>89</v>
      </c>
    </row>
    <row r="19" ht="14.25" spans="1:7">
      <c r="A19" s="7" t="s">
        <v>26</v>
      </c>
      <c r="B19" s="8" t="s">
        <v>29</v>
      </c>
      <c r="C19" s="9">
        <v>95</v>
      </c>
      <c r="D19" s="9">
        <v>86</v>
      </c>
      <c r="E19" s="8">
        <f>C19*0.4+D19*0.6</f>
        <v>89.6</v>
      </c>
      <c r="F19" s="8"/>
      <c r="G19" s="8">
        <f>E19+F19</f>
        <v>89.6</v>
      </c>
    </row>
    <row r="20" ht="14.25" spans="1:7">
      <c r="A20" s="7" t="s">
        <v>30</v>
      </c>
      <c r="B20" s="8" t="s">
        <v>31</v>
      </c>
      <c r="C20" s="9">
        <v>85</v>
      </c>
      <c r="D20" s="9">
        <v>79</v>
      </c>
      <c r="E20" s="8">
        <f>C20*0.4+D20*0.6</f>
        <v>81.4</v>
      </c>
      <c r="F20" s="8"/>
      <c r="G20" s="8">
        <f>E20+F20</f>
        <v>81.4</v>
      </c>
    </row>
    <row r="21" ht="14.25" spans="1:7">
      <c r="A21" s="7" t="s">
        <v>30</v>
      </c>
      <c r="B21" s="8" t="s">
        <v>32</v>
      </c>
      <c r="C21" s="9">
        <v>72</v>
      </c>
      <c r="D21" s="9">
        <v>84</v>
      </c>
      <c r="E21" s="8">
        <f>C21*0.4+D21*0.6</f>
        <v>79.2</v>
      </c>
      <c r="F21" s="8"/>
      <c r="G21" s="8">
        <f>E21+F21</f>
        <v>79.2</v>
      </c>
    </row>
    <row r="22" ht="14.25" spans="1:7">
      <c r="A22" s="7" t="s">
        <v>30</v>
      </c>
      <c r="B22" s="8" t="s">
        <v>33</v>
      </c>
      <c r="C22" s="9">
        <v>80</v>
      </c>
      <c r="D22" s="9">
        <v>87</v>
      </c>
      <c r="E22" s="8">
        <f>C22*0.4+D22*0.6</f>
        <v>84.2</v>
      </c>
      <c r="F22" s="8"/>
      <c r="G22" s="8">
        <f>E22+F22</f>
        <v>84.2</v>
      </c>
    </row>
    <row r="23" ht="14.25" spans="1:7">
      <c r="A23" s="7" t="s">
        <v>30</v>
      </c>
      <c r="B23" s="8" t="s">
        <v>34</v>
      </c>
      <c r="C23" s="9">
        <v>56</v>
      </c>
      <c r="D23" s="9">
        <v>80</v>
      </c>
      <c r="E23" s="8">
        <f>C23*0.4+D23*0.6</f>
        <v>70.4</v>
      </c>
      <c r="F23" s="8"/>
      <c r="G23" s="8">
        <f>E23+F23</f>
        <v>70.4</v>
      </c>
    </row>
    <row r="24" ht="14.25" spans="1:7">
      <c r="A24" s="7" t="s">
        <v>30</v>
      </c>
      <c r="B24" s="8" t="s">
        <v>35</v>
      </c>
      <c r="C24" s="9">
        <v>83</v>
      </c>
      <c r="D24" s="9">
        <v>79</v>
      </c>
      <c r="E24" s="8">
        <f>C24*0.4+D24*0.6</f>
        <v>80.6</v>
      </c>
      <c r="F24" s="8"/>
      <c r="G24" s="8">
        <f>E24+F24</f>
        <v>80.6</v>
      </c>
    </row>
    <row r="25" ht="14.25" spans="1:7">
      <c r="A25" s="7" t="s">
        <v>30</v>
      </c>
      <c r="B25" s="8" t="s">
        <v>36</v>
      </c>
      <c r="C25" s="9">
        <v>91</v>
      </c>
      <c r="D25" s="9">
        <v>92</v>
      </c>
      <c r="E25" s="8">
        <f>C25*0.4+D25*0.6</f>
        <v>91.6</v>
      </c>
      <c r="F25" s="8"/>
      <c r="G25" s="8">
        <f>E25+F25</f>
        <v>91.6</v>
      </c>
    </row>
    <row r="26" ht="14.25" spans="1:7">
      <c r="A26" s="7" t="s">
        <v>37</v>
      </c>
      <c r="B26" s="8" t="s">
        <v>38</v>
      </c>
      <c r="C26" s="9">
        <v>84</v>
      </c>
      <c r="D26" s="9">
        <v>77</v>
      </c>
      <c r="E26" s="8">
        <f>C26*0.4+D26*0.6</f>
        <v>79.8</v>
      </c>
      <c r="F26" s="8"/>
      <c r="G26" s="8">
        <f>E26+F26</f>
        <v>79.8</v>
      </c>
    </row>
    <row r="27" ht="14.25" spans="1:7">
      <c r="A27" s="7" t="s">
        <v>39</v>
      </c>
      <c r="B27" s="8" t="s">
        <v>40</v>
      </c>
      <c r="C27" s="9">
        <v>70</v>
      </c>
      <c r="D27" s="9">
        <v>81</v>
      </c>
      <c r="E27" s="8">
        <f>C27*0.4+D27*0.6</f>
        <v>76.6</v>
      </c>
      <c r="F27" s="8"/>
      <c r="G27" s="8">
        <f>E27+F27</f>
        <v>76.6</v>
      </c>
    </row>
    <row r="28" ht="14.25" spans="1:7">
      <c r="A28" s="7" t="s">
        <v>39</v>
      </c>
      <c r="B28" s="8" t="s">
        <v>41</v>
      </c>
      <c r="C28" s="9">
        <v>69</v>
      </c>
      <c r="D28" s="9">
        <v>81</v>
      </c>
      <c r="E28" s="8">
        <f>C28*0.4+D28*0.6</f>
        <v>76.2</v>
      </c>
      <c r="F28" s="8"/>
      <c r="G28" s="8">
        <f>E28+F28</f>
        <v>76.2</v>
      </c>
    </row>
    <row r="29" ht="14.25" spans="1:7">
      <c r="A29" s="7" t="s">
        <v>39</v>
      </c>
      <c r="B29" s="8" t="s">
        <v>42</v>
      </c>
      <c r="C29" s="9">
        <v>78</v>
      </c>
      <c r="D29" s="9">
        <v>71</v>
      </c>
      <c r="E29" s="8">
        <f>C29*0.4+D29*0.6</f>
        <v>73.8</v>
      </c>
      <c r="F29" s="8"/>
      <c r="G29" s="8">
        <f>E29+F29</f>
        <v>73.8</v>
      </c>
    </row>
    <row r="30" ht="14.25" spans="1:7">
      <c r="A30" s="7" t="s">
        <v>43</v>
      </c>
      <c r="B30" s="8" t="s">
        <v>44</v>
      </c>
      <c r="C30" s="9">
        <v>90</v>
      </c>
      <c r="D30" s="9">
        <v>76</v>
      </c>
      <c r="E30" s="8">
        <f>C30*0.4+D30*0.6</f>
        <v>81.6</v>
      </c>
      <c r="F30" s="8"/>
      <c r="G30" s="8">
        <f>E30+F30</f>
        <v>81.6</v>
      </c>
    </row>
    <row r="31" ht="14.25" spans="1:7">
      <c r="A31" s="7" t="s">
        <v>43</v>
      </c>
      <c r="B31" s="8" t="s">
        <v>45</v>
      </c>
      <c r="C31" s="9">
        <v>84</v>
      </c>
      <c r="D31" s="9">
        <v>87</v>
      </c>
      <c r="E31" s="8">
        <f>C31*0.4+D31*0.6</f>
        <v>85.8</v>
      </c>
      <c r="F31" s="8"/>
      <c r="G31" s="8">
        <f>E31+F31</f>
        <v>85.8</v>
      </c>
    </row>
    <row r="32" ht="14.25" spans="1:7">
      <c r="A32" s="7" t="s">
        <v>43</v>
      </c>
      <c r="B32" s="8" t="s">
        <v>46</v>
      </c>
      <c r="C32" s="9">
        <v>87</v>
      </c>
      <c r="D32" s="9">
        <v>77</v>
      </c>
      <c r="E32" s="8">
        <f>C32*0.4+D32*0.6</f>
        <v>81</v>
      </c>
      <c r="F32" s="8"/>
      <c r="G32" s="8">
        <f>E32+F32</f>
        <v>81</v>
      </c>
    </row>
    <row r="33" ht="14.25" spans="1:7">
      <c r="A33" s="7" t="s">
        <v>47</v>
      </c>
      <c r="B33" s="8" t="s">
        <v>48</v>
      </c>
      <c r="C33" s="9">
        <v>94</v>
      </c>
      <c r="D33" s="9">
        <v>100</v>
      </c>
      <c r="E33" s="8">
        <f>C33*0.4+D33*0.6</f>
        <v>97.6</v>
      </c>
      <c r="F33" s="8"/>
      <c r="G33" s="8">
        <f>E33+F33</f>
        <v>97.6</v>
      </c>
    </row>
    <row r="34" ht="14.25" spans="1:7">
      <c r="A34" s="7" t="s">
        <v>47</v>
      </c>
      <c r="B34" s="8" t="s">
        <v>49</v>
      </c>
      <c r="C34" s="9">
        <v>88</v>
      </c>
      <c r="D34" s="9">
        <v>97.5</v>
      </c>
      <c r="E34" s="8">
        <f>C34*0.4+D34*0.6</f>
        <v>93.7</v>
      </c>
      <c r="F34" s="8"/>
      <c r="G34" s="8">
        <f>E34+F34</f>
        <v>93.7</v>
      </c>
    </row>
    <row r="35" ht="14.25" spans="1:7">
      <c r="A35" s="7" t="s">
        <v>47</v>
      </c>
      <c r="B35" s="8" t="s">
        <v>50</v>
      </c>
      <c r="C35" s="9">
        <v>88</v>
      </c>
      <c r="D35" s="9">
        <v>99.5</v>
      </c>
      <c r="E35" s="8">
        <f>C35*0.4+D35*0.6</f>
        <v>94.9</v>
      </c>
      <c r="F35" s="8"/>
      <c r="G35" s="8">
        <f>E35+F35</f>
        <v>94.9</v>
      </c>
    </row>
    <row r="36" ht="14.25" spans="1:7">
      <c r="A36" s="7" t="s">
        <v>51</v>
      </c>
      <c r="B36" s="8" t="s">
        <v>52</v>
      </c>
      <c r="C36" s="9">
        <v>77</v>
      </c>
      <c r="D36" s="9">
        <v>91</v>
      </c>
      <c r="E36" s="8">
        <f>C36*0.4+D36*0.6</f>
        <v>85.4</v>
      </c>
      <c r="F36" s="8"/>
      <c r="G36" s="8">
        <f>E36+F36</f>
        <v>85.4</v>
      </c>
    </row>
    <row r="37" ht="14.25" spans="1:7">
      <c r="A37" s="7" t="s">
        <v>51</v>
      </c>
      <c r="B37" s="8" t="s">
        <v>53</v>
      </c>
      <c r="C37" s="9">
        <v>62</v>
      </c>
      <c r="D37" s="9">
        <v>62</v>
      </c>
      <c r="E37" s="8">
        <f>C37*0.4+D37*0.6</f>
        <v>62</v>
      </c>
      <c r="F37" s="8"/>
      <c r="G37" s="8">
        <f>E37+F37</f>
        <v>62</v>
      </c>
    </row>
    <row r="38" ht="14.25" spans="1:7">
      <c r="A38" s="7" t="s">
        <v>54</v>
      </c>
      <c r="B38" s="8" t="s">
        <v>55</v>
      </c>
      <c r="C38" s="9">
        <v>81</v>
      </c>
      <c r="D38" s="9">
        <v>90</v>
      </c>
      <c r="E38" s="8">
        <f>C38*0.4+D38*0.6</f>
        <v>86.4</v>
      </c>
      <c r="F38" s="8"/>
      <c r="G38" s="8">
        <f>E38+F38</f>
        <v>86.4</v>
      </c>
    </row>
    <row r="39" ht="14.25" spans="1:7">
      <c r="A39" s="7" t="s">
        <v>54</v>
      </c>
      <c r="B39" s="8" t="s">
        <v>56</v>
      </c>
      <c r="C39" s="9">
        <v>68</v>
      </c>
      <c r="D39" s="9">
        <v>99</v>
      </c>
      <c r="E39" s="8">
        <f>C39*0.4+D39*0.6</f>
        <v>86.6</v>
      </c>
      <c r="F39" s="8"/>
      <c r="G39" s="8">
        <f>E39+F39</f>
        <v>86.6</v>
      </c>
    </row>
    <row r="40" ht="14.25" spans="1:7">
      <c r="A40" s="7" t="s">
        <v>54</v>
      </c>
      <c r="B40" s="8" t="s">
        <v>57</v>
      </c>
      <c r="C40" s="9">
        <v>76</v>
      </c>
      <c r="D40" s="9">
        <v>87</v>
      </c>
      <c r="E40" s="8">
        <f>C40*0.4+D40*0.6</f>
        <v>82.6</v>
      </c>
      <c r="F40" s="8"/>
      <c r="G40" s="8">
        <f>E40+F40</f>
        <v>82.6</v>
      </c>
    </row>
  </sheetData>
  <sortState ref="A2:G614">
    <sortCondition ref="A2:A614"/>
    <sortCondition ref="G2:G614" descending="1"/>
  </sortState>
  <mergeCells count="1">
    <mergeCell ref="A1:G1"/>
  </mergeCells>
  <conditionalFormatting sqref="B41:B61930">
    <cfRule type="duplicateValues" dxfId="0" priority="18"/>
  </conditionalFormatting>
  <pageMargins left="0.511805555555556" right="0.275" top="1" bottom="1" header="0.590277777777778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2022-07-04T10:03:00Z</dcterms:created>
  <dcterms:modified xsi:type="dcterms:W3CDTF">2023-04-14T07:41:17Z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